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<sst xmlns="http://schemas.openxmlformats.org/spreadsheetml/2006/main" count="85" uniqueCount="32">
  <si>
    <t>Редни Број</t>
  </si>
  <si>
    <t>Адреса мерног места</t>
  </si>
  <si>
    <t>Мерно Место ЕД</t>
  </si>
  <si>
    <t>Број бројила</t>
  </si>
  <si>
    <t>Напонски ниво</t>
  </si>
  <si>
    <t>Одобрена снага</t>
  </si>
  <si>
    <t>ВТ</t>
  </si>
  <si>
    <t>НТ</t>
  </si>
  <si>
    <t>ТАБЕЛАРНИ ПРЕГЛЕД</t>
  </si>
  <si>
    <t>1.</t>
  </si>
  <si>
    <t>2.</t>
  </si>
  <si>
    <t>3.</t>
  </si>
  <si>
    <t>нн</t>
  </si>
  <si>
    <t>шп</t>
  </si>
  <si>
    <t>4.</t>
  </si>
  <si>
    <t>ЈТ/ДУТ</t>
  </si>
  <si>
    <t>Предшколска Установа "Бамби", Ј.Крамера 19, ст.xxx, Кула</t>
  </si>
  <si>
    <t>Дом Пионира - објекат "Колибри", Лењинова 17, Кула</t>
  </si>
  <si>
    <t>43,47</t>
  </si>
  <si>
    <t>Вртић "Буба-Мара", П. Драпшина 128, СТ. Xxx, Кула</t>
  </si>
  <si>
    <t>ПУ "Бамби", М.Тита 155, Сивац</t>
  </si>
  <si>
    <t>Забавиште, М. Пијаде 40, стxxx, Црвенка</t>
  </si>
  <si>
    <t>Дечији Вртић "Бамби", М. Тита 148, ст. Xxx, Сивац</t>
  </si>
  <si>
    <t>17,25</t>
  </si>
  <si>
    <t>Предшколска установа "Бамби", М. Тита 155, Сивац</t>
  </si>
  <si>
    <t>"Бамби" Дечије обданиште, Маршала Тита 77, Руски Крстур</t>
  </si>
  <si>
    <t>"Бамби" дечији вртић, Маршала Тита 38, Липар</t>
  </si>
  <si>
    <t>5,75</t>
  </si>
  <si>
    <t>ПУ "Бамби" Колонија Е. /ББ, СТ. Џџџ, Црвенка</t>
  </si>
  <si>
    <t>Дечији вртић "Бамби", М.Тита 232,СТ.xxx,x, Сивац</t>
  </si>
  <si>
    <t>"Бамби" Предшколска установа, М.Тита 42, Липар</t>
  </si>
  <si>
    <t>"Бамби" Маршала Тита 77, Руски Крстур,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</si>
</sst>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" fillId="32" borderId="7" applyNumberFormat="0" applyFont="0" applyAlignment="0" applyProtection="0"/>
    <xf numFmtId="0" fontId="30" fillId="27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horizontal="right" vertical="center"/>
    </xf>
    <xf numFmtId="3" fontId="0" fillId="35" borderId="10" xfId="0" applyNumberFormat="1" applyFill="1" applyBorder="1" applyAlignment="1">
      <alignment horizontal="right" vertical="center"/>
    </xf>
    <xf numFmtId="0" fontId="0" fillId="34" borderId="10" xfId="0" applyNumberForma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0" fillId="36" borderId="10" xfId="0" applyNumberFormat="1" applyFill="1" applyBorder="1" applyAlignment="1">
      <alignment wrapText="1"/>
    </xf>
    <xf numFmtId="0" fontId="0" fillId="36" borderId="10" xfId="0" applyFill="1" applyBorder="1" applyAlignment="1">
      <alignment vertical="center"/>
    </xf>
    <xf numFmtId="0" fontId="0" fillId="36" borderId="10" xfId="0" applyFill="1" applyBorder="1" applyAlignment="1">
      <alignment horizontal="right" vertical="center"/>
    </xf>
    <xf numFmtId="3" fontId="0" fillId="36" borderId="10" xfId="0" applyNumberFormat="1" applyFill="1" applyBorder="1" applyAlignment="1">
      <alignment horizontal="right" vertical="center"/>
    </xf>
    <xf numFmtId="0" fontId="0" fillId="36" borderId="11" xfId="0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34" borderId="10" xfId="0" applyFill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35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" fontId="0" fillId="33" borderId="10" xfId="0" applyNumberFormat="1" applyFill="1" applyBorder="1" applyAlignment="1">
      <alignment horizontal="center" vertical="center"/>
    </xf>
    <xf numFmtId="17" fontId="0" fillId="33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zoomScale="60" zoomScaleNormal="60" zoomScalePageLayoutView="0" workbookViewId="0" topLeftCell="D1">
      <selection activeCell="AF9" sqref="AF9"/>
    </sheetView>
  </sheetViews>
  <sheetFormatPr defaultColWidth="9.140625" defaultRowHeight="15"/>
  <cols>
    <col min="1" max="1" width="6.421875" style="2" customWidth="1"/>
    <col min="2" max="2" width="28.57421875" style="1" customWidth="1"/>
    <col min="3" max="3" width="13.28125" style="0" customWidth="1"/>
    <col min="4" max="4" width="18.140625" style="0" customWidth="1"/>
    <col min="5" max="5" width="12.28125" style="0" customWidth="1"/>
    <col min="6" max="6" width="13.421875" style="0" customWidth="1"/>
    <col min="31" max="31" width="14.421875" style="0" customWidth="1"/>
    <col min="32" max="32" width="12.28125" style="0" customWidth="1"/>
  </cols>
  <sheetData>
    <row r="1" spans="1:30" ht="15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5">
      <c r="A2" s="24" t="s">
        <v>0</v>
      </c>
      <c r="B2" s="26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2">
        <v>41275</v>
      </c>
      <c r="H2" s="27"/>
      <c r="I2" s="22">
        <v>41306</v>
      </c>
      <c r="J2" s="28"/>
      <c r="K2" s="22">
        <v>41334</v>
      </c>
      <c r="L2" s="22"/>
      <c r="M2" s="22">
        <v>41365</v>
      </c>
      <c r="N2" s="22"/>
      <c r="O2" s="22">
        <v>41395</v>
      </c>
      <c r="P2" s="22"/>
      <c r="Q2" s="22">
        <v>41426</v>
      </c>
      <c r="R2" s="22"/>
      <c r="S2" s="22">
        <v>41456</v>
      </c>
      <c r="T2" s="22"/>
      <c r="U2" s="22">
        <v>41487</v>
      </c>
      <c r="V2" s="22"/>
      <c r="W2" s="22">
        <v>41518</v>
      </c>
      <c r="X2" s="22"/>
      <c r="Y2" s="22">
        <v>41548</v>
      </c>
      <c r="Z2" s="22"/>
      <c r="AA2" s="22">
        <v>41579</v>
      </c>
      <c r="AB2" s="22"/>
      <c r="AC2" s="22">
        <v>41609</v>
      </c>
      <c r="AD2" s="22"/>
    </row>
    <row r="3" spans="1:30" ht="15">
      <c r="A3" s="25"/>
      <c r="B3" s="26"/>
      <c r="C3" s="25"/>
      <c r="D3" s="25"/>
      <c r="E3" s="25"/>
      <c r="F3" s="25"/>
      <c r="G3" s="3" t="s">
        <v>6</v>
      </c>
      <c r="H3" s="3" t="s">
        <v>7</v>
      </c>
      <c r="I3" s="3" t="s">
        <v>6</v>
      </c>
      <c r="J3" s="3" t="s">
        <v>7</v>
      </c>
      <c r="K3" s="3" t="s">
        <v>6</v>
      </c>
      <c r="L3" s="3" t="s">
        <v>7</v>
      </c>
      <c r="M3" s="3" t="s">
        <v>6</v>
      </c>
      <c r="N3" s="3" t="s">
        <v>7</v>
      </c>
      <c r="O3" s="3" t="s">
        <v>6</v>
      </c>
      <c r="P3" s="3" t="s">
        <v>7</v>
      </c>
      <c r="Q3" s="3" t="s">
        <v>6</v>
      </c>
      <c r="R3" s="3" t="s">
        <v>7</v>
      </c>
      <c r="S3" s="3" t="s">
        <v>6</v>
      </c>
      <c r="T3" s="3" t="s">
        <v>7</v>
      </c>
      <c r="U3" s="3" t="s">
        <v>6</v>
      </c>
      <c r="V3" s="3" t="s">
        <v>7</v>
      </c>
      <c r="W3" s="3" t="s">
        <v>6</v>
      </c>
      <c r="X3" s="3" t="s">
        <v>7</v>
      </c>
      <c r="Y3" s="3" t="s">
        <v>6</v>
      </c>
      <c r="Z3" s="3" t="s">
        <v>7</v>
      </c>
      <c r="AA3" s="3" t="s">
        <v>6</v>
      </c>
      <c r="AB3" s="3" t="s">
        <v>7</v>
      </c>
      <c r="AC3" s="3" t="s">
        <v>6</v>
      </c>
      <c r="AD3" s="3" t="s">
        <v>7</v>
      </c>
    </row>
    <row r="4" spans="1:30" ht="45">
      <c r="A4" s="4" t="s">
        <v>9</v>
      </c>
      <c r="B4" s="8" t="s">
        <v>16</v>
      </c>
      <c r="C4" s="4">
        <v>8461058</v>
      </c>
      <c r="D4" s="4">
        <v>170889</v>
      </c>
      <c r="E4" s="4" t="s">
        <v>12</v>
      </c>
      <c r="F4" s="5">
        <v>50</v>
      </c>
      <c r="G4" s="6">
        <v>5040</v>
      </c>
      <c r="H4" s="7">
        <v>1363</v>
      </c>
      <c r="I4" s="6">
        <v>5000</v>
      </c>
      <c r="J4" s="6">
        <v>1477</v>
      </c>
      <c r="K4" s="6">
        <v>4500</v>
      </c>
      <c r="L4" s="6">
        <v>1360</v>
      </c>
      <c r="M4" s="6">
        <v>3697</v>
      </c>
      <c r="N4" s="6">
        <v>1791</v>
      </c>
      <c r="O4" s="6">
        <v>3710</v>
      </c>
      <c r="P4" s="6">
        <v>1650</v>
      </c>
      <c r="Q4" s="6">
        <v>3333</v>
      </c>
      <c r="R4" s="6">
        <v>1359</v>
      </c>
      <c r="S4" s="6">
        <v>3158</v>
      </c>
      <c r="T4" s="6">
        <v>1476</v>
      </c>
      <c r="U4" s="6">
        <v>3330</v>
      </c>
      <c r="V4" s="6">
        <v>1330</v>
      </c>
      <c r="W4" s="6">
        <v>3552</v>
      </c>
      <c r="X4" s="6">
        <v>1594</v>
      </c>
      <c r="Y4" s="6">
        <v>4520</v>
      </c>
      <c r="Z4" s="6">
        <v>1860</v>
      </c>
      <c r="AA4" s="6">
        <v>5020</v>
      </c>
      <c r="AB4" s="6">
        <v>1400</v>
      </c>
      <c r="AC4" s="6">
        <v>5040</v>
      </c>
      <c r="AD4" s="6">
        <v>1400</v>
      </c>
    </row>
    <row r="5" spans="1:30" ht="45">
      <c r="A5" s="4" t="s">
        <v>10</v>
      </c>
      <c r="B5" s="8" t="s">
        <v>17</v>
      </c>
      <c r="C5" s="4">
        <v>8454590</v>
      </c>
      <c r="D5" s="4">
        <v>8832106</v>
      </c>
      <c r="E5" s="4" t="s">
        <v>12</v>
      </c>
      <c r="F5" s="16" t="s">
        <v>18</v>
      </c>
      <c r="G5" s="6">
        <v>7380</v>
      </c>
      <c r="H5" s="6">
        <v>4160</v>
      </c>
      <c r="I5" s="6">
        <v>7580</v>
      </c>
      <c r="J5" s="6">
        <v>3960</v>
      </c>
      <c r="K5" s="6">
        <v>7960</v>
      </c>
      <c r="L5" s="6">
        <v>4320</v>
      </c>
      <c r="M5" s="6">
        <v>4900</v>
      </c>
      <c r="N5" s="6">
        <v>3140</v>
      </c>
      <c r="O5" s="6">
        <v>3474</v>
      </c>
      <c r="P5" s="6">
        <v>2362</v>
      </c>
      <c r="Q5" s="6">
        <v>4300</v>
      </c>
      <c r="R5" s="6">
        <v>660</v>
      </c>
      <c r="S5" s="6">
        <v>2280</v>
      </c>
      <c r="T5" s="6">
        <v>520</v>
      </c>
      <c r="U5" s="6">
        <v>3020</v>
      </c>
      <c r="V5" s="6">
        <v>640</v>
      </c>
      <c r="W5" s="6">
        <v>5100</v>
      </c>
      <c r="X5" s="6">
        <v>820</v>
      </c>
      <c r="Y5" s="6">
        <v>8440</v>
      </c>
      <c r="Z5" s="6">
        <v>1500</v>
      </c>
      <c r="AA5" s="6">
        <v>9300</v>
      </c>
      <c r="AB5" s="6">
        <v>2380</v>
      </c>
      <c r="AC5" s="6">
        <v>9320</v>
      </c>
      <c r="AD5" s="6">
        <v>2360</v>
      </c>
    </row>
    <row r="6" spans="1:30" ht="51.75" customHeight="1">
      <c r="A6" s="4" t="s">
        <v>11</v>
      </c>
      <c r="B6" s="8" t="s">
        <v>19</v>
      </c>
      <c r="C6" s="4">
        <v>8466912</v>
      </c>
      <c r="D6" s="4">
        <v>60205</v>
      </c>
      <c r="E6" s="4" t="s">
        <v>12</v>
      </c>
      <c r="F6" s="5">
        <v>22.08</v>
      </c>
      <c r="G6" s="6">
        <v>1279</v>
      </c>
      <c r="H6" s="6">
        <v>402</v>
      </c>
      <c r="I6" s="6">
        <v>1279</v>
      </c>
      <c r="J6" s="6">
        <v>402</v>
      </c>
      <c r="K6" s="6">
        <v>1264</v>
      </c>
      <c r="L6" s="6">
        <v>403</v>
      </c>
      <c r="M6" s="6">
        <v>610</v>
      </c>
      <c r="N6" s="6">
        <v>320</v>
      </c>
      <c r="O6" s="6">
        <v>172</v>
      </c>
      <c r="P6" s="6">
        <v>65</v>
      </c>
      <c r="Q6" s="6">
        <v>160</v>
      </c>
      <c r="R6" s="6">
        <v>50</v>
      </c>
      <c r="S6" s="6">
        <v>98</v>
      </c>
      <c r="T6" s="6">
        <v>37</v>
      </c>
      <c r="U6" s="6">
        <v>80</v>
      </c>
      <c r="V6" s="6">
        <v>78</v>
      </c>
      <c r="W6" s="6">
        <v>156</v>
      </c>
      <c r="X6" s="6">
        <v>40</v>
      </c>
      <c r="Y6" s="6">
        <v>612</v>
      </c>
      <c r="Z6" s="6">
        <v>43</v>
      </c>
      <c r="AA6" s="6">
        <v>1050</v>
      </c>
      <c r="AB6" s="6">
        <v>233</v>
      </c>
      <c r="AC6" s="6">
        <v>1204</v>
      </c>
      <c r="AD6" s="6">
        <v>228</v>
      </c>
    </row>
    <row r="7" spans="1:30" ht="30">
      <c r="A7" s="4" t="s">
        <v>14</v>
      </c>
      <c r="B7" s="8" t="s">
        <v>20</v>
      </c>
      <c r="C7" s="4">
        <v>633187932</v>
      </c>
      <c r="D7" s="4">
        <v>20780183341</v>
      </c>
      <c r="E7" s="4" t="s">
        <v>13</v>
      </c>
      <c r="F7" s="5">
        <v>17.25</v>
      </c>
      <c r="G7" s="6">
        <v>1437</v>
      </c>
      <c r="H7" s="6">
        <v>380</v>
      </c>
      <c r="I7" s="6">
        <v>1498</v>
      </c>
      <c r="J7" s="6">
        <v>363</v>
      </c>
      <c r="K7" s="6">
        <v>1542</v>
      </c>
      <c r="L7" s="6">
        <v>427</v>
      </c>
      <c r="M7" s="6">
        <v>1197</v>
      </c>
      <c r="N7" s="6">
        <v>420</v>
      </c>
      <c r="O7" s="6">
        <v>1029</v>
      </c>
      <c r="P7" s="6">
        <v>349</v>
      </c>
      <c r="Q7" s="6">
        <v>1060</v>
      </c>
      <c r="R7" s="6">
        <v>395</v>
      </c>
      <c r="S7" s="6">
        <v>966</v>
      </c>
      <c r="T7" s="6">
        <v>398</v>
      </c>
      <c r="U7" s="6">
        <v>1002</v>
      </c>
      <c r="V7" s="6">
        <v>398</v>
      </c>
      <c r="W7" s="6">
        <v>1378</v>
      </c>
      <c r="X7" s="6">
        <v>451</v>
      </c>
      <c r="Y7" s="6">
        <v>1381</v>
      </c>
      <c r="Z7" s="6">
        <v>435</v>
      </c>
      <c r="AA7" s="6">
        <v>1633</v>
      </c>
      <c r="AB7" s="6">
        <v>442</v>
      </c>
      <c r="AC7" s="6">
        <v>1581</v>
      </c>
      <c r="AD7" s="6">
        <v>424</v>
      </c>
    </row>
    <row r="8" spans="1:32" ht="15">
      <c r="A8" s="9"/>
      <c r="B8" s="10"/>
      <c r="C8" s="9"/>
      <c r="D8" s="9"/>
      <c r="E8" s="9"/>
      <c r="F8" s="11"/>
      <c r="G8" s="12">
        <f aca="true" t="shared" si="0" ref="G8:AD8">SUM(G4:G7)</f>
        <v>15136</v>
      </c>
      <c r="H8" s="13">
        <f t="shared" si="0"/>
        <v>6305</v>
      </c>
      <c r="I8" s="12">
        <f t="shared" si="0"/>
        <v>15357</v>
      </c>
      <c r="J8" s="12">
        <f t="shared" si="0"/>
        <v>6202</v>
      </c>
      <c r="K8" s="12">
        <f t="shared" si="0"/>
        <v>15266</v>
      </c>
      <c r="L8" s="12">
        <f t="shared" si="0"/>
        <v>6510</v>
      </c>
      <c r="M8" s="12">
        <f t="shared" si="0"/>
        <v>10404</v>
      </c>
      <c r="N8" s="12">
        <f t="shared" si="0"/>
        <v>5671</v>
      </c>
      <c r="O8" s="12">
        <f t="shared" si="0"/>
        <v>8385</v>
      </c>
      <c r="P8" s="12">
        <f t="shared" si="0"/>
        <v>4426</v>
      </c>
      <c r="Q8" s="12">
        <f t="shared" si="0"/>
        <v>8853</v>
      </c>
      <c r="R8" s="12">
        <f t="shared" si="0"/>
        <v>2464</v>
      </c>
      <c r="S8" s="12">
        <f t="shared" si="0"/>
        <v>6502</v>
      </c>
      <c r="T8" s="12">
        <f t="shared" si="0"/>
        <v>2431</v>
      </c>
      <c r="U8" s="12">
        <f t="shared" si="0"/>
        <v>7432</v>
      </c>
      <c r="V8" s="12">
        <f t="shared" si="0"/>
        <v>2446</v>
      </c>
      <c r="W8" s="12">
        <f t="shared" si="0"/>
        <v>10186</v>
      </c>
      <c r="X8" s="12">
        <f t="shared" si="0"/>
        <v>2905</v>
      </c>
      <c r="Y8" s="12">
        <f t="shared" si="0"/>
        <v>14953</v>
      </c>
      <c r="Z8" s="12">
        <f t="shared" si="0"/>
        <v>3838</v>
      </c>
      <c r="AA8" s="12">
        <f t="shared" si="0"/>
        <v>17003</v>
      </c>
      <c r="AB8" s="12">
        <f t="shared" si="0"/>
        <v>4455</v>
      </c>
      <c r="AC8" s="12">
        <f t="shared" si="0"/>
        <v>17145</v>
      </c>
      <c r="AD8" s="12">
        <f t="shared" si="0"/>
        <v>4412</v>
      </c>
      <c r="AE8" s="14">
        <f>G8+I8+K8+M8+O8+Q8+S8+U8+W8+Y8+AA8+AC8</f>
        <v>146622</v>
      </c>
      <c r="AF8" s="15">
        <f>H8+J8+L8+N8+P8+R8+T8+V8+X8+Z8+AB8+AD8</f>
        <v>52065</v>
      </c>
    </row>
    <row r="9" spans="1:30" ht="15">
      <c r="A9" s="24" t="s">
        <v>0</v>
      </c>
      <c r="B9" s="26" t="s">
        <v>1</v>
      </c>
      <c r="C9" s="24" t="s">
        <v>2</v>
      </c>
      <c r="D9" s="24" t="s">
        <v>3</v>
      </c>
      <c r="E9" s="24" t="s">
        <v>4</v>
      </c>
      <c r="F9" s="24" t="s">
        <v>5</v>
      </c>
      <c r="G9" s="21">
        <v>41275</v>
      </c>
      <c r="H9" s="29"/>
      <c r="I9" s="21">
        <v>41306</v>
      </c>
      <c r="J9" s="20"/>
      <c r="K9" s="21">
        <v>41334</v>
      </c>
      <c r="L9" s="21"/>
      <c r="M9" s="21">
        <v>41365</v>
      </c>
      <c r="N9" s="21"/>
      <c r="O9" s="21">
        <v>41395</v>
      </c>
      <c r="P9" s="21"/>
      <c r="Q9" s="21">
        <v>41426</v>
      </c>
      <c r="R9" s="21"/>
      <c r="S9" s="21">
        <v>41456</v>
      </c>
      <c r="T9" s="21"/>
      <c r="U9" s="21">
        <v>41487</v>
      </c>
      <c r="V9" s="21"/>
      <c r="W9" s="21">
        <v>41518</v>
      </c>
      <c r="X9" s="21"/>
      <c r="Y9" s="21">
        <v>41548</v>
      </c>
      <c r="Z9" s="21"/>
      <c r="AA9" s="21">
        <v>41579</v>
      </c>
      <c r="AB9" s="21"/>
      <c r="AC9" s="21">
        <v>41609</v>
      </c>
      <c r="AD9" s="21"/>
    </row>
    <row r="10" spans="1:30" ht="15">
      <c r="A10" s="25"/>
      <c r="B10" s="26"/>
      <c r="C10" s="25"/>
      <c r="D10" s="25"/>
      <c r="E10" s="25"/>
      <c r="F10" s="25"/>
      <c r="G10" s="20" t="s">
        <v>15</v>
      </c>
      <c r="H10" s="20"/>
      <c r="I10" s="20" t="s">
        <v>15</v>
      </c>
      <c r="J10" s="20"/>
      <c r="K10" s="20" t="s">
        <v>15</v>
      </c>
      <c r="L10" s="20"/>
      <c r="M10" s="20" t="s">
        <v>15</v>
      </c>
      <c r="N10" s="20"/>
      <c r="O10" s="20" t="s">
        <v>15</v>
      </c>
      <c r="P10" s="20"/>
      <c r="Q10" s="20" t="s">
        <v>15</v>
      </c>
      <c r="R10" s="20"/>
      <c r="S10" s="20" t="s">
        <v>15</v>
      </c>
      <c r="T10" s="20"/>
      <c r="U10" s="20" t="s">
        <v>15</v>
      </c>
      <c r="V10" s="20"/>
      <c r="W10" s="20" t="s">
        <v>15</v>
      </c>
      <c r="X10" s="20"/>
      <c r="Y10" s="20" t="s">
        <v>15</v>
      </c>
      <c r="Z10" s="20"/>
      <c r="AA10" s="20" t="s">
        <v>15</v>
      </c>
      <c r="AB10" s="20"/>
      <c r="AC10" s="20" t="s">
        <v>15</v>
      </c>
      <c r="AD10" s="20"/>
    </row>
    <row r="11" spans="1:30" ht="30">
      <c r="A11" s="4">
        <v>5</v>
      </c>
      <c r="B11" s="8" t="s">
        <v>21</v>
      </c>
      <c r="C11" s="4">
        <v>61172521</v>
      </c>
      <c r="D11" s="4">
        <v>478914</v>
      </c>
      <c r="E11" s="4" t="s">
        <v>13</v>
      </c>
      <c r="F11" s="5">
        <v>17.25</v>
      </c>
      <c r="G11" s="18">
        <v>0</v>
      </c>
      <c r="H11" s="19"/>
      <c r="I11" s="18">
        <v>0</v>
      </c>
      <c r="J11" s="19"/>
      <c r="K11" s="18">
        <v>0</v>
      </c>
      <c r="L11" s="19"/>
      <c r="M11" s="18">
        <v>0</v>
      </c>
      <c r="N11" s="19"/>
      <c r="O11" s="18">
        <v>0</v>
      </c>
      <c r="P11" s="19"/>
      <c r="Q11" s="18">
        <v>0</v>
      </c>
      <c r="R11" s="19"/>
      <c r="S11" s="18">
        <v>1</v>
      </c>
      <c r="T11" s="19"/>
      <c r="U11" s="18">
        <v>0</v>
      </c>
      <c r="V11" s="19"/>
      <c r="W11" s="18">
        <v>0</v>
      </c>
      <c r="X11" s="19"/>
      <c r="Y11" s="18">
        <v>0</v>
      </c>
      <c r="Z11" s="19"/>
      <c r="AA11" s="18">
        <v>0</v>
      </c>
      <c r="AB11" s="19"/>
      <c r="AC11" s="18">
        <v>0</v>
      </c>
      <c r="AD11" s="19"/>
    </row>
    <row r="12" spans="1:30" ht="30">
      <c r="A12" s="4">
        <v>6</v>
      </c>
      <c r="B12" s="8" t="s">
        <v>22</v>
      </c>
      <c r="C12" s="4">
        <v>63374741</v>
      </c>
      <c r="D12" s="4">
        <v>7948056</v>
      </c>
      <c r="E12" s="4" t="s">
        <v>13</v>
      </c>
      <c r="F12" s="16" t="s">
        <v>23</v>
      </c>
      <c r="G12" s="18">
        <v>389</v>
      </c>
      <c r="H12" s="19"/>
      <c r="I12" s="18">
        <v>615</v>
      </c>
      <c r="J12" s="19"/>
      <c r="K12" s="18">
        <v>145</v>
      </c>
      <c r="L12" s="19"/>
      <c r="M12" s="18">
        <v>0</v>
      </c>
      <c r="N12" s="19"/>
      <c r="O12" s="18">
        <v>27</v>
      </c>
      <c r="P12" s="19"/>
      <c r="Q12" s="18">
        <v>147</v>
      </c>
      <c r="R12" s="19"/>
      <c r="S12" s="18">
        <v>157</v>
      </c>
      <c r="T12" s="19"/>
      <c r="U12" s="18">
        <v>194</v>
      </c>
      <c r="V12" s="19"/>
      <c r="W12" s="18">
        <v>192</v>
      </c>
      <c r="X12" s="19"/>
      <c r="Y12" s="18">
        <v>142</v>
      </c>
      <c r="Z12" s="19"/>
      <c r="AA12" s="18">
        <v>139</v>
      </c>
      <c r="AB12" s="19"/>
      <c r="AC12" s="18">
        <v>544</v>
      </c>
      <c r="AD12" s="19"/>
    </row>
    <row r="13" spans="1:30" ht="45" customHeight="1">
      <c r="A13" s="4">
        <v>7</v>
      </c>
      <c r="B13" s="8" t="s">
        <v>24</v>
      </c>
      <c r="C13" s="4">
        <v>633107432</v>
      </c>
      <c r="D13" s="4">
        <v>334610</v>
      </c>
      <c r="E13" s="4" t="s">
        <v>13</v>
      </c>
      <c r="F13" s="16" t="s">
        <v>23</v>
      </c>
      <c r="G13" s="18">
        <v>2266</v>
      </c>
      <c r="H13" s="19"/>
      <c r="I13" s="18">
        <v>2152</v>
      </c>
      <c r="J13" s="19"/>
      <c r="K13" s="18">
        <v>2463</v>
      </c>
      <c r="L13" s="19"/>
      <c r="M13" s="18">
        <v>1491</v>
      </c>
      <c r="N13" s="19"/>
      <c r="O13" s="18">
        <v>38</v>
      </c>
      <c r="P13" s="19"/>
      <c r="Q13" s="18">
        <v>42</v>
      </c>
      <c r="R13" s="19"/>
      <c r="S13" s="18">
        <v>14</v>
      </c>
      <c r="T13" s="19"/>
      <c r="U13" s="18">
        <v>63</v>
      </c>
      <c r="V13" s="19"/>
      <c r="W13" s="18">
        <v>612</v>
      </c>
      <c r="X13" s="19"/>
      <c r="Y13" s="18">
        <v>2177</v>
      </c>
      <c r="Z13" s="19"/>
      <c r="AA13" s="18">
        <v>2445</v>
      </c>
      <c r="AB13" s="19"/>
      <c r="AC13" s="18">
        <v>4059</v>
      </c>
      <c r="AD13" s="19"/>
    </row>
    <row r="14" spans="1:30" ht="45">
      <c r="A14" s="4">
        <v>8</v>
      </c>
      <c r="B14" s="8" t="s">
        <v>25</v>
      </c>
      <c r="C14" s="4">
        <v>8830657</v>
      </c>
      <c r="D14" s="4">
        <v>377896</v>
      </c>
      <c r="E14" s="4" t="s">
        <v>13</v>
      </c>
      <c r="F14" s="5">
        <v>17.25</v>
      </c>
      <c r="G14" s="18">
        <v>699</v>
      </c>
      <c r="H14" s="19"/>
      <c r="I14" s="18">
        <v>649</v>
      </c>
      <c r="J14" s="19"/>
      <c r="K14" s="18">
        <v>747</v>
      </c>
      <c r="L14" s="19"/>
      <c r="M14" s="18">
        <v>797</v>
      </c>
      <c r="N14" s="19"/>
      <c r="O14" s="18">
        <v>570</v>
      </c>
      <c r="P14" s="19"/>
      <c r="Q14" s="18">
        <v>509</v>
      </c>
      <c r="R14" s="19"/>
      <c r="S14" s="18">
        <v>329</v>
      </c>
      <c r="T14" s="19"/>
      <c r="U14" s="18">
        <v>182</v>
      </c>
      <c r="V14" s="19"/>
      <c r="W14" s="18">
        <v>198</v>
      </c>
      <c r="X14" s="19"/>
      <c r="Y14" s="18">
        <v>574</v>
      </c>
      <c r="Z14" s="19"/>
      <c r="AA14" s="18">
        <v>672</v>
      </c>
      <c r="AB14" s="19"/>
      <c r="AC14" s="18">
        <v>566</v>
      </c>
      <c r="AD14" s="19"/>
    </row>
    <row r="15" spans="1:30" ht="30">
      <c r="A15" s="4">
        <v>9</v>
      </c>
      <c r="B15" s="8" t="s">
        <v>26</v>
      </c>
      <c r="C15" s="4">
        <v>93193695</v>
      </c>
      <c r="D15" s="4">
        <v>10089155</v>
      </c>
      <c r="E15" s="4" t="s">
        <v>13</v>
      </c>
      <c r="F15" s="16" t="s">
        <v>27</v>
      </c>
      <c r="G15" s="18">
        <v>9</v>
      </c>
      <c r="H15" s="19"/>
      <c r="I15" s="18">
        <v>18</v>
      </c>
      <c r="J15" s="19"/>
      <c r="K15" s="18">
        <v>20</v>
      </c>
      <c r="L15" s="19"/>
      <c r="M15" s="18">
        <v>17</v>
      </c>
      <c r="N15" s="19"/>
      <c r="O15" s="18">
        <v>3</v>
      </c>
      <c r="P15" s="19"/>
      <c r="Q15" s="18">
        <v>38</v>
      </c>
      <c r="R15" s="19"/>
      <c r="S15" s="18">
        <v>3</v>
      </c>
      <c r="T15" s="19"/>
      <c r="U15" s="18">
        <v>3</v>
      </c>
      <c r="V15" s="19"/>
      <c r="W15" s="18">
        <v>4</v>
      </c>
      <c r="X15" s="19"/>
      <c r="Y15" s="18">
        <v>10</v>
      </c>
      <c r="Z15" s="19"/>
      <c r="AA15" s="18">
        <v>7</v>
      </c>
      <c r="AB15" s="19"/>
      <c r="AC15" s="18">
        <v>1</v>
      </c>
      <c r="AD15" s="19"/>
    </row>
    <row r="16" spans="1:30" ht="30">
      <c r="A16" s="4">
        <v>10</v>
      </c>
      <c r="B16" s="8" t="s">
        <v>28</v>
      </c>
      <c r="C16" s="4">
        <v>61181580</v>
      </c>
      <c r="D16" s="4">
        <v>3284898</v>
      </c>
      <c r="E16" s="4" t="s">
        <v>13</v>
      </c>
      <c r="F16" s="5">
        <v>17.25</v>
      </c>
      <c r="G16" s="18">
        <v>460</v>
      </c>
      <c r="H16" s="19"/>
      <c r="I16" s="18">
        <v>6240</v>
      </c>
      <c r="J16" s="19"/>
      <c r="K16" s="18">
        <v>4030</v>
      </c>
      <c r="L16" s="19"/>
      <c r="M16" s="18">
        <v>2420</v>
      </c>
      <c r="N16" s="19"/>
      <c r="O16" s="18">
        <v>2660</v>
      </c>
      <c r="P16" s="19"/>
      <c r="Q16" s="18">
        <v>2400</v>
      </c>
      <c r="R16" s="19"/>
      <c r="S16" s="18">
        <v>1720</v>
      </c>
      <c r="T16" s="19"/>
      <c r="U16" s="18">
        <v>2280</v>
      </c>
      <c r="V16" s="19"/>
      <c r="W16" s="18">
        <v>2880</v>
      </c>
      <c r="X16" s="19"/>
      <c r="Y16" s="18">
        <v>3480</v>
      </c>
      <c r="Z16" s="19"/>
      <c r="AA16" s="18">
        <v>3390</v>
      </c>
      <c r="AB16" s="19"/>
      <c r="AC16" s="18">
        <v>4100</v>
      </c>
      <c r="AD16" s="19"/>
    </row>
    <row r="17" spans="1:30" ht="30">
      <c r="A17" s="4">
        <v>11</v>
      </c>
      <c r="B17" s="8" t="s">
        <v>29</v>
      </c>
      <c r="C17" s="4">
        <v>63374644</v>
      </c>
      <c r="D17" s="4">
        <v>3344514</v>
      </c>
      <c r="E17" s="4" t="s">
        <v>13</v>
      </c>
      <c r="F17" s="16" t="s">
        <v>27</v>
      </c>
      <c r="G17" s="18">
        <v>1984</v>
      </c>
      <c r="H17" s="19"/>
      <c r="I17" s="18">
        <v>909</v>
      </c>
      <c r="J17" s="19"/>
      <c r="K17" s="18">
        <v>1082</v>
      </c>
      <c r="L17" s="19"/>
      <c r="M17" s="18">
        <v>642</v>
      </c>
      <c r="N17" s="19"/>
      <c r="O17" s="18">
        <v>10</v>
      </c>
      <c r="P17" s="19"/>
      <c r="Q17" s="18">
        <v>13</v>
      </c>
      <c r="R17" s="19"/>
      <c r="S17" s="18">
        <v>10</v>
      </c>
      <c r="T17" s="19"/>
      <c r="U17" s="18">
        <v>14</v>
      </c>
      <c r="V17" s="19"/>
      <c r="W17" s="18">
        <v>20</v>
      </c>
      <c r="X17" s="19"/>
      <c r="Y17" s="18">
        <v>437</v>
      </c>
      <c r="Z17" s="19"/>
      <c r="AA17" s="18">
        <v>707</v>
      </c>
      <c r="AB17" s="19"/>
      <c r="AC17" s="18"/>
      <c r="AD17" s="19"/>
    </row>
    <row r="18" spans="1:30" ht="30">
      <c r="A18" s="4">
        <v>12</v>
      </c>
      <c r="B18" s="8" t="s">
        <v>30</v>
      </c>
      <c r="C18" s="4">
        <v>93193709</v>
      </c>
      <c r="D18" s="4">
        <v>2633724</v>
      </c>
      <c r="E18" s="4" t="s">
        <v>13</v>
      </c>
      <c r="F18" s="16" t="s">
        <v>23</v>
      </c>
      <c r="G18" s="18">
        <v>674</v>
      </c>
      <c r="H18" s="19"/>
      <c r="I18" s="18">
        <v>709</v>
      </c>
      <c r="J18" s="19"/>
      <c r="K18" s="18">
        <v>769</v>
      </c>
      <c r="L18" s="19"/>
      <c r="M18" s="18">
        <v>727</v>
      </c>
      <c r="N18" s="19"/>
      <c r="O18" s="18">
        <v>634</v>
      </c>
      <c r="P18" s="19"/>
      <c r="Q18" s="18">
        <v>418</v>
      </c>
      <c r="R18" s="19"/>
      <c r="S18" s="18">
        <v>346</v>
      </c>
      <c r="T18" s="19"/>
      <c r="U18" s="18">
        <v>755</v>
      </c>
      <c r="V18" s="19"/>
      <c r="W18" s="18">
        <v>630</v>
      </c>
      <c r="X18" s="19"/>
      <c r="Y18" s="18">
        <v>719</v>
      </c>
      <c r="Z18" s="19"/>
      <c r="AA18" s="18">
        <v>621</v>
      </c>
      <c r="AB18" s="19"/>
      <c r="AC18" s="18">
        <v>635</v>
      </c>
      <c r="AD18" s="19"/>
    </row>
    <row r="19" spans="1:30" ht="30">
      <c r="A19" s="4">
        <v>13</v>
      </c>
      <c r="B19" s="8" t="s">
        <v>31</v>
      </c>
      <c r="C19" s="4">
        <v>889466</v>
      </c>
      <c r="D19" s="4">
        <v>7174187</v>
      </c>
      <c r="E19" s="4" t="s">
        <v>13</v>
      </c>
      <c r="F19" s="5">
        <v>17.25</v>
      </c>
      <c r="G19" s="18">
        <v>2447</v>
      </c>
      <c r="H19" s="19"/>
      <c r="I19" s="18">
        <v>2559</v>
      </c>
      <c r="J19" s="19"/>
      <c r="K19" s="18">
        <v>2677</v>
      </c>
      <c r="L19" s="19"/>
      <c r="M19" s="18">
        <v>2389</v>
      </c>
      <c r="N19" s="19"/>
      <c r="O19" s="18">
        <v>2162</v>
      </c>
      <c r="P19" s="19"/>
      <c r="Q19" s="18">
        <v>2012</v>
      </c>
      <c r="R19" s="19"/>
      <c r="S19" s="18">
        <v>1962</v>
      </c>
      <c r="T19" s="19"/>
      <c r="U19" s="18">
        <v>1937</v>
      </c>
      <c r="V19" s="19"/>
      <c r="W19" s="18">
        <v>2465</v>
      </c>
      <c r="X19" s="19"/>
      <c r="Y19" s="18">
        <v>2749</v>
      </c>
      <c r="Z19" s="19"/>
      <c r="AA19" s="18">
        <v>2926</v>
      </c>
      <c r="AB19" s="19"/>
      <c r="AC19" s="18">
        <v>2549</v>
      </c>
      <c r="AD19" s="19"/>
    </row>
    <row r="20" spans="7:31" ht="15">
      <c r="G20" s="17">
        <f>SUM(G11:H19)</f>
        <v>8928</v>
      </c>
      <c r="H20" s="17"/>
      <c r="I20" s="17">
        <f>SUM(I11:J19)</f>
        <v>13851</v>
      </c>
      <c r="J20" s="17"/>
      <c r="K20" s="17">
        <f>SUM(K11:L19)</f>
        <v>11933</v>
      </c>
      <c r="L20" s="17"/>
      <c r="M20" s="17">
        <f>SUM(M11:N19)</f>
        <v>8483</v>
      </c>
      <c r="N20" s="17"/>
      <c r="O20" s="17">
        <f>SUM(O11:P19)</f>
        <v>6104</v>
      </c>
      <c r="P20" s="17"/>
      <c r="Q20" s="17">
        <f>SUM(Q11:R19)</f>
        <v>5579</v>
      </c>
      <c r="R20" s="17"/>
      <c r="S20" s="17">
        <f>SUM(S11:T19)</f>
        <v>4542</v>
      </c>
      <c r="T20" s="17"/>
      <c r="U20" s="17">
        <f>SUM(U11:V19)</f>
        <v>5428</v>
      </c>
      <c r="V20" s="17"/>
      <c r="W20" s="17">
        <f>SUM(W11:X19)</f>
        <v>7001</v>
      </c>
      <c r="X20" s="17"/>
      <c r="Y20" s="17">
        <f>SUM(Y11:Z19)</f>
        <v>10288</v>
      </c>
      <c r="Z20" s="17"/>
      <c r="AA20" s="17">
        <f>SUM(AA11:AB19)</f>
        <v>10907</v>
      </c>
      <c r="AB20" s="17"/>
      <c r="AC20" s="17">
        <f>SUM(AC11:AD19)</f>
        <v>12454</v>
      </c>
      <c r="AD20" s="17"/>
      <c r="AE20">
        <f>SUM(G20:AD20)</f>
        <v>105498</v>
      </c>
    </row>
  </sheetData>
  <sheetProtection/>
  <mergeCells count="169">
    <mergeCell ref="AC14:AD14"/>
    <mergeCell ref="Y13:Z13"/>
    <mergeCell ref="AC13:AD13"/>
    <mergeCell ref="G14:H14"/>
    <mergeCell ref="I14:J14"/>
    <mergeCell ref="K14:L14"/>
    <mergeCell ref="M14:N14"/>
    <mergeCell ref="O14:P14"/>
    <mergeCell ref="Q14:R14"/>
    <mergeCell ref="S14:T14"/>
    <mergeCell ref="G13:H13"/>
    <mergeCell ref="I13:J13"/>
    <mergeCell ref="K13:L13"/>
    <mergeCell ref="M13:N13"/>
    <mergeCell ref="Y14:Z14"/>
    <mergeCell ref="AA14:AB14"/>
    <mergeCell ref="U14:V14"/>
    <mergeCell ref="W14:X14"/>
    <mergeCell ref="AC11:AD11"/>
    <mergeCell ref="S12:T12"/>
    <mergeCell ref="U12:V12"/>
    <mergeCell ref="W12:X12"/>
    <mergeCell ref="Y12:Z12"/>
    <mergeCell ref="U11:V11"/>
    <mergeCell ref="S11:T11"/>
    <mergeCell ref="W11:X11"/>
    <mergeCell ref="G12:H12"/>
    <mergeCell ref="I12:J12"/>
    <mergeCell ref="K12:L12"/>
    <mergeCell ref="M12:N12"/>
    <mergeCell ref="W13:X13"/>
    <mergeCell ref="AA11:AB11"/>
    <mergeCell ref="O13:P13"/>
    <mergeCell ref="Q13:R13"/>
    <mergeCell ref="S13:T13"/>
    <mergeCell ref="U13:V13"/>
    <mergeCell ref="O12:P12"/>
    <mergeCell ref="Q12:R12"/>
    <mergeCell ref="I11:J11"/>
    <mergeCell ref="K11:L11"/>
    <mergeCell ref="M11:N11"/>
    <mergeCell ref="O11:P11"/>
    <mergeCell ref="Q11:R11"/>
    <mergeCell ref="E9:E10"/>
    <mergeCell ref="F9:F10"/>
    <mergeCell ref="G9:H9"/>
    <mergeCell ref="G11:H11"/>
    <mergeCell ref="A9:A10"/>
    <mergeCell ref="B9:B10"/>
    <mergeCell ref="C9:C10"/>
    <mergeCell ref="D9:D10"/>
    <mergeCell ref="I9:J9"/>
    <mergeCell ref="K9:L9"/>
    <mergeCell ref="O2:P2"/>
    <mergeCell ref="M9:N9"/>
    <mergeCell ref="O9:P9"/>
    <mergeCell ref="I2:J2"/>
    <mergeCell ref="AA9:AB9"/>
    <mergeCell ref="A1:AD1"/>
    <mergeCell ref="A2:A3"/>
    <mergeCell ref="B2:B3"/>
    <mergeCell ref="C2:C3"/>
    <mergeCell ref="D2:D3"/>
    <mergeCell ref="E2:E3"/>
    <mergeCell ref="F2:F3"/>
    <mergeCell ref="AC2:AD2"/>
    <mergeCell ref="G2:H2"/>
    <mergeCell ref="AA2:AB2"/>
    <mergeCell ref="Q2:R2"/>
    <mergeCell ref="S2:T2"/>
    <mergeCell ref="U2:V2"/>
    <mergeCell ref="W2:X2"/>
    <mergeCell ref="K2:L2"/>
    <mergeCell ref="Y2:Z2"/>
    <mergeCell ref="M2:N2"/>
    <mergeCell ref="U10:V10"/>
    <mergeCell ref="W10:X10"/>
    <mergeCell ref="Y9:Z9"/>
    <mergeCell ref="Q9:R9"/>
    <mergeCell ref="S9:T9"/>
    <mergeCell ref="U9:V9"/>
    <mergeCell ref="W9:X9"/>
    <mergeCell ref="Q10:R10"/>
    <mergeCell ref="Y11:Z11"/>
    <mergeCell ref="AA13:AB13"/>
    <mergeCell ref="Y15:Z15"/>
    <mergeCell ref="AC9:AD9"/>
    <mergeCell ref="G10:H10"/>
    <mergeCell ref="I10:J10"/>
    <mergeCell ref="K10:L10"/>
    <mergeCell ref="M10:N10"/>
    <mergeCell ref="O10:P10"/>
    <mergeCell ref="S10:T10"/>
    <mergeCell ref="Q16:R16"/>
    <mergeCell ref="Y16:Z16"/>
    <mergeCell ref="AA16:AB16"/>
    <mergeCell ref="AA15:AB15"/>
    <mergeCell ref="AC15:AD15"/>
    <mergeCell ref="Y10:Z10"/>
    <mergeCell ref="AA10:AB10"/>
    <mergeCell ref="AC10:AD10"/>
    <mergeCell ref="AA12:AB12"/>
    <mergeCell ref="AC12:AD12"/>
    <mergeCell ref="U16:V16"/>
    <mergeCell ref="W16:X16"/>
    <mergeCell ref="S15:T15"/>
    <mergeCell ref="U15:V15"/>
    <mergeCell ref="W15:X15"/>
    <mergeCell ref="AC16:AD16"/>
    <mergeCell ref="G18:H18"/>
    <mergeCell ref="I18:J18"/>
    <mergeCell ref="K18:L18"/>
    <mergeCell ref="M18:N18"/>
    <mergeCell ref="O15:P15"/>
    <mergeCell ref="S16:T16"/>
    <mergeCell ref="G16:H16"/>
    <mergeCell ref="I16:J16"/>
    <mergeCell ref="K16:L16"/>
    <mergeCell ref="M16:N16"/>
    <mergeCell ref="Q15:R15"/>
    <mergeCell ref="G15:H15"/>
    <mergeCell ref="I15:J15"/>
    <mergeCell ref="K15:L15"/>
    <mergeCell ref="M15:N15"/>
    <mergeCell ref="Q17:R17"/>
    <mergeCell ref="G17:H17"/>
    <mergeCell ref="I17:J17"/>
    <mergeCell ref="K17:L17"/>
    <mergeCell ref="O16:P16"/>
    <mergeCell ref="AC17:AD17"/>
    <mergeCell ref="Y18:Z18"/>
    <mergeCell ref="AA18:AB18"/>
    <mergeCell ref="AC18:AD18"/>
    <mergeCell ref="U18:V18"/>
    <mergeCell ref="O18:P18"/>
    <mergeCell ref="AA19:AB19"/>
    <mergeCell ref="Y17:Z17"/>
    <mergeCell ref="AA17:AB17"/>
    <mergeCell ref="Q18:R18"/>
    <mergeCell ref="S18:T18"/>
    <mergeCell ref="Y19:Z19"/>
    <mergeCell ref="S17:T17"/>
    <mergeCell ref="M17:N17"/>
    <mergeCell ref="O17:P17"/>
    <mergeCell ref="U19:V19"/>
    <mergeCell ref="W19:X19"/>
    <mergeCell ref="U17:V17"/>
    <mergeCell ref="W18:X18"/>
    <mergeCell ref="W17:X17"/>
    <mergeCell ref="U20:V20"/>
    <mergeCell ref="W20:X20"/>
    <mergeCell ref="AC19:AD19"/>
    <mergeCell ref="G19:H19"/>
    <mergeCell ref="I19:J19"/>
    <mergeCell ref="K19:L19"/>
    <mergeCell ref="M19:N19"/>
    <mergeCell ref="O19:P19"/>
    <mergeCell ref="Q19:R19"/>
    <mergeCell ref="S19:T19"/>
    <mergeCell ref="Y20:Z20"/>
    <mergeCell ref="AA20:AB20"/>
    <mergeCell ref="AC20:AD20"/>
    <mergeCell ref="G20:H20"/>
    <mergeCell ref="I20:J20"/>
    <mergeCell ref="K20:L20"/>
    <mergeCell ref="M20:N20"/>
    <mergeCell ref="O20:P20"/>
    <mergeCell ref="Q20:R20"/>
    <mergeCell ref="S20:T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2014-04-09T08:30:25Z</dcterms:modified>
  <cp:category/>
  <cp:version/>
  <cp:contentType/>
  <cp:contentStatus/>
</cp:coreProperties>
</file>